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8_{F388C638-746B-4457-96A9-7B4765863D3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42" i="1"/>
  <c r="L32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I23" i="1"/>
  <c r="J23" i="1"/>
  <c r="G13" i="1"/>
  <c r="G23" i="1" s="1"/>
  <c r="H13" i="1"/>
  <c r="H23" i="1" s="1"/>
  <c r="I13" i="1"/>
  <c r="J13" i="1"/>
  <c r="F13" i="1"/>
  <c r="F23" i="1" s="1"/>
  <c r="G138" i="1" l="1"/>
  <c r="G195" i="1"/>
  <c r="G100" i="1"/>
  <c r="I119" i="1"/>
  <c r="H176" i="1"/>
  <c r="J195" i="1"/>
  <c r="J62" i="1"/>
  <c r="H43" i="1"/>
  <c r="F100" i="1"/>
  <c r="L23" i="1"/>
  <c r="L24" i="1" s="1"/>
  <c r="L138" i="1"/>
  <c r="I43" i="1"/>
  <c r="I100" i="1"/>
  <c r="J157" i="1"/>
  <c r="F81" i="1"/>
  <c r="J119" i="1"/>
  <c r="L81" i="1"/>
  <c r="H81" i="1"/>
  <c r="I157" i="1"/>
  <c r="L157" i="1"/>
  <c r="H138" i="1"/>
  <c r="I62" i="1"/>
  <c r="L43" i="1"/>
  <c r="L62" i="1"/>
  <c r="H62" i="1"/>
  <c r="J81" i="1"/>
  <c r="G157" i="1"/>
  <c r="I176" i="1"/>
  <c r="F43" i="1"/>
  <c r="G43" i="1"/>
  <c r="H157" i="1"/>
  <c r="J176" i="1"/>
  <c r="J43" i="1"/>
  <c r="G81" i="1"/>
  <c r="H100" i="1"/>
  <c r="I138" i="1"/>
  <c r="G119" i="1"/>
  <c r="F62" i="1"/>
  <c r="G62" i="1"/>
  <c r="I81" i="1"/>
  <c r="J100" i="1"/>
  <c r="H119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G196" i="1"/>
  <c r="F196" i="1"/>
  <c r="I196" i="1"/>
  <c r="J196" i="1"/>
</calcChain>
</file>

<file path=xl/sharedStrings.xml><?xml version="1.0" encoding="utf-8"?>
<sst xmlns="http://schemas.openxmlformats.org/spreadsheetml/2006/main" count="321" uniqueCount="105">
  <si>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</si>
  <si>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</si>
  <si>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</si>
  <si>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</si>
  <si>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</si>
  <si>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</si>
  <si>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</si>
  <si>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</si>
  <si>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</si>
  <si>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</si>
  <si>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</si>
  <si>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</si>
  <si>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</si>
  <si>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</si>
  <si>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</si>
  <si>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</si>
  <si>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</si>
  <si>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</si>
  <si>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</si>
  <si>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</si>
  <si>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</si>
  <si>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</si>
  <si>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</si>
  <si>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</si>
  <si>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</si>
  <si>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</si>
  <si>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</si>
  <si>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</si>
  <si>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</si>
  <si>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</si>
  <si>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</si>
  <si>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</si>
  <si>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</si>
  <si>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</si>
  <si>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</si>
  <si>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</si>
  <si>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</si>
  <si>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</si>
  <si>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</si>
  <si>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</si>
  <si>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Никитин А.И.</t>
  </si>
  <si>
    <t>масло сливочное порциями</t>
  </si>
  <si>
    <t>Ц 001</t>
  </si>
  <si>
    <t>сыр порциями Российский</t>
  </si>
  <si>
    <t>Ц 002</t>
  </si>
  <si>
    <t>каша вязкая молочная
пшенная</t>
  </si>
  <si>
    <t>Ц 004</t>
  </si>
  <si>
    <t>Чай с лимоном</t>
  </si>
  <si>
    <t>Ц 078</t>
  </si>
  <si>
    <t>Хлеб в/с</t>
  </si>
  <si>
    <t>Ц 151</t>
  </si>
  <si>
    <t>Фрукты(яблоки)</t>
  </si>
  <si>
    <t>Ц 126</t>
  </si>
  <si>
    <t>ГБОУ АО "Школа-интернат им. С.И.Здоровцева"</t>
  </si>
  <si>
    <t>Котлеты из птицы</t>
  </si>
  <si>
    <t>свекла отварная с
растительным маслом</t>
  </si>
  <si>
    <t>соус томатный</t>
  </si>
  <si>
    <t>Сок фруктовый 0,2л</t>
  </si>
  <si>
    <t>Ц 019</t>
  </si>
  <si>
    <t>Ц 065</t>
  </si>
  <si>
    <t>Ц 087</t>
  </si>
  <si>
    <t>Ц 156</t>
  </si>
  <si>
    <t>Макароны отварные , соль</t>
  </si>
  <si>
    <t>Ц 043, Ц137</t>
  </si>
  <si>
    <t>омлет натуральный</t>
  </si>
  <si>
    <t>Ц 096</t>
  </si>
  <si>
    <t>Ц 051</t>
  </si>
  <si>
    <t>сосиски детские отварные</t>
  </si>
  <si>
    <t>Ц 080</t>
  </si>
  <si>
    <t>кофейный напиток с молоком</t>
  </si>
  <si>
    <t>каша вязкая молочная
пшеничная</t>
  </si>
  <si>
    <t>Ц 005</t>
  </si>
  <si>
    <t>Чай с сахаром</t>
  </si>
  <si>
    <t>Ц 076</t>
  </si>
  <si>
    <t>Фрукты (груша)</t>
  </si>
  <si>
    <t>Ц 130</t>
  </si>
  <si>
    <t>Шницель рыбный
натуральный (филе судака)</t>
  </si>
  <si>
    <t>Ц 068</t>
  </si>
  <si>
    <t>Ц 044*</t>
  </si>
  <si>
    <t>Компот из сухофруктов</t>
  </si>
  <si>
    <t>Ц 089</t>
  </si>
  <si>
    <t>Ц 022</t>
  </si>
  <si>
    <t>икра овощная</t>
  </si>
  <si>
    <t>Картофельное пюре, соль</t>
  </si>
  <si>
    <t>каша вязкая молочная из
риса</t>
  </si>
  <si>
    <t>Ц 003</t>
  </si>
  <si>
    <t>Чай с молоком</t>
  </si>
  <si>
    <t>Ц 077</t>
  </si>
  <si>
    <t>зеленый горошек
консервированный</t>
  </si>
  <si>
    <t>Ц 018</t>
  </si>
  <si>
    <t>омлет натуральный, соль</t>
  </si>
  <si>
    <t>овощи натуральные
соленые-огурцы</t>
  </si>
  <si>
    <t>Котлеты домашние</t>
  </si>
  <si>
    <t>Ц 055</t>
  </si>
  <si>
    <t>Ц 041</t>
  </si>
  <si>
    <t>Каша гречневая рассыпчатая, соль</t>
  </si>
  <si>
    <t>Ц 014</t>
  </si>
  <si>
    <t>Запеканка из творога</t>
  </si>
  <si>
    <t>Ц 098</t>
  </si>
  <si>
    <t>молоко сгущенное</t>
  </si>
  <si>
    <t>Ц 144</t>
  </si>
  <si>
    <t>Какао с молоком</t>
  </si>
  <si>
    <t>Ц 081</t>
  </si>
  <si>
    <t>овощи натуральные
соленые-помидоры</t>
  </si>
  <si>
    <t>Ц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</si>
</sst>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6F7A71B5-3B39-4233-B615-74A1893B1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D126" sqref="D1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69" t="s">
        <v>53</v>
      </c>
      <c r="D1" s="70"/>
      <c r="E1" s="70"/>
      <c r="F1" s="12" t="s">
        <v>1</v>
      </c>
      <c r="G1" s="2" t="s">
        <v>2</v>
      </c>
      <c r="H1" s="71" t="s">
        <v>39</v>
      </c>
      <c r="I1" s="71"/>
      <c r="J1" s="71"/>
      <c r="K1" s="71"/>
    </row>
    <row r="2" spans="1:12" ht="17.399999999999999" x14ac:dyDescent="0.25">
      <c r="A2" s="35" t="s">
        <v>3</v>
      </c>
      <c r="C2" s="2"/>
      <c r="G2" s="2" t="s">
        <v>4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5</v>
      </c>
      <c r="C3" s="2"/>
      <c r="D3" s="3"/>
      <c r="E3" s="38" t="s">
        <v>6</v>
      </c>
      <c r="G3" s="2" t="s">
        <v>7</v>
      </c>
      <c r="H3" s="45"/>
      <c r="I3" s="45"/>
      <c r="J3" s="46">
        <v>2024</v>
      </c>
      <c r="K3" s="47"/>
    </row>
    <row r="4" spans="1:12" ht="13.8" thickBot="1" x14ac:dyDescent="0.3">
      <c r="C4" s="2"/>
      <c r="D4" s="4"/>
      <c r="H4" s="44" t="s">
        <v>8</v>
      </c>
      <c r="I4" s="44" t="s">
        <v>9</v>
      </c>
      <c r="J4" s="44" t="s">
        <v>10</v>
      </c>
    </row>
    <row r="5" spans="1:12" ht="31.2" thickBot="1" x14ac:dyDescent="0.3">
      <c r="A5" s="42" t="s">
        <v>11</v>
      </c>
      <c r="B5" s="43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29.4" thickBot="1" x14ac:dyDescent="0.35">
      <c r="A6" s="20">
        <v>1</v>
      </c>
      <c r="B6" s="21">
        <v>1</v>
      </c>
      <c r="C6" s="22" t="s">
        <v>23</v>
      </c>
      <c r="D6" s="5" t="s">
        <v>24</v>
      </c>
      <c r="E6" s="48" t="s">
        <v>45</v>
      </c>
      <c r="F6" s="49">
        <v>200</v>
      </c>
      <c r="G6" s="48">
        <v>8.3000000000000007</v>
      </c>
      <c r="H6" s="48">
        <v>11.7</v>
      </c>
      <c r="I6" s="48">
        <v>37.5</v>
      </c>
      <c r="J6" s="48">
        <v>288</v>
      </c>
      <c r="K6" s="6" t="s">
        <v>46</v>
      </c>
      <c r="L6" s="48">
        <v>13.81</v>
      </c>
    </row>
    <row r="7" spans="1:12" ht="14.4" x14ac:dyDescent="0.3">
      <c r="A7" s="23"/>
      <c r="B7" s="15"/>
      <c r="C7" s="11"/>
      <c r="D7" s="64"/>
      <c r="E7" s="50" t="s">
        <v>41</v>
      </c>
      <c r="F7" s="52">
        <v>10</v>
      </c>
      <c r="G7" s="50">
        <v>0.1</v>
      </c>
      <c r="H7" s="50">
        <v>8.1999999999999993</v>
      </c>
      <c r="I7" s="50">
        <v>0.1</v>
      </c>
      <c r="J7" s="50">
        <v>75</v>
      </c>
      <c r="K7" s="51" t="s">
        <v>42</v>
      </c>
      <c r="L7" s="50">
        <v>5.68</v>
      </c>
    </row>
    <row r="8" spans="1:12" ht="14.4" x14ac:dyDescent="0.3">
      <c r="A8" s="23"/>
      <c r="B8" s="15"/>
      <c r="C8" s="11"/>
      <c r="D8" s="7" t="s">
        <v>25</v>
      </c>
      <c r="E8" s="48" t="s">
        <v>47</v>
      </c>
      <c r="F8" s="49">
        <v>200</v>
      </c>
      <c r="G8" s="48">
        <v>0.3</v>
      </c>
      <c r="H8" s="48"/>
      <c r="I8" s="48">
        <v>6.7</v>
      </c>
      <c r="J8" s="48">
        <v>28</v>
      </c>
      <c r="K8" s="6" t="s">
        <v>48</v>
      </c>
      <c r="L8" s="48">
        <v>3.25</v>
      </c>
    </row>
    <row r="9" spans="1:12" ht="14.4" x14ac:dyDescent="0.3">
      <c r="A9" s="23"/>
      <c r="B9" s="15"/>
      <c r="C9" s="11"/>
      <c r="D9" s="7" t="s">
        <v>26</v>
      </c>
      <c r="E9" s="53" t="s">
        <v>49</v>
      </c>
      <c r="F9" s="54">
        <v>40</v>
      </c>
      <c r="G9" s="48">
        <v>2.86</v>
      </c>
      <c r="H9" s="48">
        <v>0.32</v>
      </c>
      <c r="I9" s="48">
        <v>17.91</v>
      </c>
      <c r="J9" s="48">
        <v>83</v>
      </c>
      <c r="K9" s="55" t="s">
        <v>50</v>
      </c>
      <c r="L9" s="48">
        <v>1.84</v>
      </c>
    </row>
    <row r="10" spans="1:12" ht="14.4" x14ac:dyDescent="0.3">
      <c r="A10" s="23"/>
      <c r="B10" s="15"/>
      <c r="C10" s="11"/>
      <c r="D10" s="7" t="s">
        <v>27</v>
      </c>
      <c r="E10" s="53" t="s">
        <v>51</v>
      </c>
      <c r="F10" s="54">
        <v>150</v>
      </c>
      <c r="G10" s="48">
        <v>0.56999999999999995</v>
      </c>
      <c r="H10" s="48">
        <v>0.52</v>
      </c>
      <c r="I10" s="48">
        <v>13.38</v>
      </c>
      <c r="J10" s="48">
        <v>60</v>
      </c>
      <c r="K10" s="55" t="s">
        <v>52</v>
      </c>
      <c r="L10" s="48">
        <v>13.68</v>
      </c>
    </row>
    <row r="11" spans="1:12" ht="14.4" x14ac:dyDescent="0.3">
      <c r="A11" s="23"/>
      <c r="B11" s="15"/>
      <c r="C11" s="11"/>
      <c r="D11" s="65"/>
      <c r="E11" s="48" t="s">
        <v>43</v>
      </c>
      <c r="F11" s="49">
        <v>15</v>
      </c>
      <c r="G11" s="48">
        <v>3.5</v>
      </c>
      <c r="H11" s="48">
        <v>4.4000000000000004</v>
      </c>
      <c r="I11" s="48"/>
      <c r="J11" s="48">
        <v>53</v>
      </c>
      <c r="K11" s="6" t="s">
        <v>44</v>
      </c>
      <c r="L11" s="48">
        <v>9.32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615</v>
      </c>
      <c r="G13" s="19">
        <f>SUM(G6:G12)</f>
        <v>15.63</v>
      </c>
      <c r="H13" s="19">
        <f>SUM(H6:H12)</f>
        <v>25.14</v>
      </c>
      <c r="I13" s="19">
        <f>SUM(I6:I12)</f>
        <v>75.59</v>
      </c>
      <c r="J13" s="19">
        <f>SUM(J6:J12)</f>
        <v>587</v>
      </c>
      <c r="K13" s="25"/>
      <c r="L13" s="19">
        <f>SUM(L6:L12)</f>
        <v>47.580000000000005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31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32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33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34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35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36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37</v>
      </c>
      <c r="D24" s="67"/>
      <c r="E24" s="31"/>
      <c r="F24" s="32">
        <f>F13+F23</f>
        <v>615</v>
      </c>
      <c r="G24" s="32">
        <f t="shared" ref="G24:J24" si="0">G13+G23</f>
        <v>15.63</v>
      </c>
      <c r="H24" s="32">
        <f t="shared" si="0"/>
        <v>25.14</v>
      </c>
      <c r="I24" s="32">
        <f t="shared" si="0"/>
        <v>75.59</v>
      </c>
      <c r="J24" s="32">
        <f t="shared" si="0"/>
        <v>587</v>
      </c>
      <c r="K24" s="32"/>
      <c r="L24" s="32">
        <f t="shared" ref="L24" si="1">L13+L23</f>
        <v>47.580000000000005</v>
      </c>
    </row>
    <row r="25" spans="1:12" ht="15" thickBot="1" x14ac:dyDescent="0.35">
      <c r="A25" s="14">
        <v>1</v>
      </c>
      <c r="B25" s="15">
        <v>2</v>
      </c>
      <c r="C25" s="22" t="s">
        <v>23</v>
      </c>
      <c r="D25" s="5" t="s">
        <v>24</v>
      </c>
      <c r="E25" s="48" t="s">
        <v>54</v>
      </c>
      <c r="F25" s="49">
        <v>90</v>
      </c>
      <c r="G25" s="48">
        <v>17.28</v>
      </c>
      <c r="H25" s="48">
        <v>3.96</v>
      </c>
      <c r="I25" s="48">
        <v>12.12</v>
      </c>
      <c r="J25" s="48">
        <v>152</v>
      </c>
      <c r="K25" s="48" t="s">
        <v>59</v>
      </c>
      <c r="L25" s="48">
        <v>38.07</v>
      </c>
    </row>
    <row r="26" spans="1:12" ht="28.8" x14ac:dyDescent="0.3">
      <c r="A26" s="14"/>
      <c r="B26" s="15"/>
      <c r="C26" s="11"/>
      <c r="D26" s="64" t="s">
        <v>24</v>
      </c>
      <c r="E26" s="48" t="s">
        <v>62</v>
      </c>
      <c r="F26" s="49">
        <v>152</v>
      </c>
      <c r="G26" s="48">
        <v>5.3</v>
      </c>
      <c r="H26" s="48">
        <v>5.5</v>
      </c>
      <c r="I26" s="48">
        <v>32.700000000000003</v>
      </c>
      <c r="J26" s="48">
        <v>202</v>
      </c>
      <c r="K26" s="48" t="s">
        <v>63</v>
      </c>
      <c r="L26" s="48">
        <v>6.49</v>
      </c>
    </row>
    <row r="27" spans="1:12" ht="14.4" x14ac:dyDescent="0.3">
      <c r="A27" s="14"/>
      <c r="B27" s="15"/>
      <c r="C27" s="11"/>
      <c r="D27" s="7" t="s">
        <v>25</v>
      </c>
      <c r="E27" s="53" t="s">
        <v>57</v>
      </c>
      <c r="F27" s="54">
        <v>200</v>
      </c>
      <c r="G27" s="48">
        <v>1</v>
      </c>
      <c r="H27" s="48"/>
      <c r="I27" s="48">
        <v>20</v>
      </c>
      <c r="J27" s="48">
        <v>60</v>
      </c>
      <c r="K27" s="48" t="s">
        <v>60</v>
      </c>
      <c r="L27" s="48">
        <v>16</v>
      </c>
    </row>
    <row r="28" spans="1:12" ht="14.4" x14ac:dyDescent="0.3">
      <c r="A28" s="14"/>
      <c r="B28" s="15"/>
      <c r="C28" s="11"/>
      <c r="D28" s="7" t="s">
        <v>26</v>
      </c>
      <c r="E28" s="53" t="s">
        <v>49</v>
      </c>
      <c r="F28" s="54">
        <v>40</v>
      </c>
      <c r="G28" s="48">
        <v>2.86</v>
      </c>
      <c r="H28" s="48">
        <v>0.32</v>
      </c>
      <c r="I28" s="48">
        <v>17.91</v>
      </c>
      <c r="J28" s="48">
        <v>83</v>
      </c>
      <c r="K28" s="48" t="s">
        <v>50</v>
      </c>
      <c r="L28" s="48">
        <v>1.84</v>
      </c>
    </row>
    <row r="29" spans="1:12" ht="15" thickBot="1" x14ac:dyDescent="0.35">
      <c r="A29" s="14"/>
      <c r="B29" s="15"/>
      <c r="C29" s="11"/>
      <c r="D29" s="7" t="s">
        <v>27</v>
      </c>
      <c r="E29" s="53"/>
      <c r="F29" s="54"/>
      <c r="G29" s="48"/>
      <c r="H29" s="48"/>
      <c r="I29" s="48"/>
      <c r="J29" s="48"/>
      <c r="K29" s="48"/>
      <c r="L29" s="48"/>
    </row>
    <row r="30" spans="1:12" ht="29.4" thickBot="1" x14ac:dyDescent="0.35">
      <c r="A30" s="14"/>
      <c r="B30" s="15"/>
      <c r="C30" s="11"/>
      <c r="D30" s="65" t="s">
        <v>30</v>
      </c>
      <c r="E30" s="50" t="s">
        <v>55</v>
      </c>
      <c r="F30" s="52">
        <v>60</v>
      </c>
      <c r="G30" s="50">
        <v>0.83</v>
      </c>
      <c r="H30" s="50">
        <v>2.7</v>
      </c>
      <c r="I30" s="50">
        <v>4.58</v>
      </c>
      <c r="J30" s="50">
        <v>46</v>
      </c>
      <c r="K30" s="50" t="s">
        <v>58</v>
      </c>
      <c r="L30" s="50">
        <v>2.89</v>
      </c>
    </row>
    <row r="31" spans="1:12" ht="14.4" x14ac:dyDescent="0.3">
      <c r="A31" s="14"/>
      <c r="B31" s="15"/>
      <c r="C31" s="11"/>
      <c r="D31" s="64"/>
      <c r="E31" s="48" t="s">
        <v>56</v>
      </c>
      <c r="F31" s="49">
        <v>30</v>
      </c>
      <c r="G31" s="48">
        <v>0.98</v>
      </c>
      <c r="H31" s="48">
        <v>0.81</v>
      </c>
      <c r="I31" s="48">
        <v>2.67</v>
      </c>
      <c r="J31" s="48">
        <v>22</v>
      </c>
      <c r="K31" s="48" t="s">
        <v>61</v>
      </c>
      <c r="L31" s="48">
        <v>1.08</v>
      </c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572</v>
      </c>
      <c r="G32" s="19">
        <f>SUM(G25:G31)</f>
        <v>28.25</v>
      </c>
      <c r="H32" s="19">
        <f>SUM(H25:H31)</f>
        <v>13.290000000000001</v>
      </c>
      <c r="I32" s="19">
        <f>SUM(I25:I31)</f>
        <v>89.97999999999999</v>
      </c>
      <c r="J32" s="19">
        <f>SUM(J25:J31)</f>
        <v>565</v>
      </c>
      <c r="K32" s="25"/>
      <c r="L32" s="19">
        <f>SUM(L25:L31)</f>
        <v>66.37</v>
      </c>
    </row>
    <row r="33" spans="1:12" ht="14.4" x14ac:dyDescent="0.3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31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32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33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34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35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36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37</v>
      </c>
      <c r="D43" s="67"/>
      <c r="E43" s="31"/>
      <c r="F43" s="32">
        <f>F32+F42</f>
        <v>572</v>
      </c>
      <c r="G43" s="32">
        <f t="shared" ref="G43" si="6">G32+G42</f>
        <v>28.25</v>
      </c>
      <c r="H43" s="32">
        <f t="shared" ref="H43" si="7">H32+H42</f>
        <v>13.290000000000001</v>
      </c>
      <c r="I43" s="32">
        <f t="shared" ref="I43" si="8">I32+I42</f>
        <v>89.97999999999999</v>
      </c>
      <c r="J43" s="32">
        <f t="shared" ref="J43:L43" si="9">J32+J42</f>
        <v>565</v>
      </c>
      <c r="K43" s="32"/>
      <c r="L43" s="32">
        <f t="shared" si="9"/>
        <v>66.37</v>
      </c>
    </row>
    <row r="44" spans="1:12" ht="15" thickBot="1" x14ac:dyDescent="0.35">
      <c r="A44" s="20">
        <v>1</v>
      </c>
      <c r="B44" s="21">
        <v>3</v>
      </c>
      <c r="C44" s="22" t="s">
        <v>23</v>
      </c>
      <c r="D44" s="5" t="s">
        <v>24</v>
      </c>
      <c r="E44" s="48" t="s">
        <v>64</v>
      </c>
      <c r="F44" s="49">
        <v>150</v>
      </c>
      <c r="G44" s="48">
        <v>12.64</v>
      </c>
      <c r="H44" s="48">
        <v>19.2</v>
      </c>
      <c r="I44" s="48">
        <v>3.11</v>
      </c>
      <c r="J44" s="48">
        <v>237</v>
      </c>
      <c r="K44" s="6" t="s">
        <v>65</v>
      </c>
      <c r="L44" s="48">
        <v>34.729999999999997</v>
      </c>
    </row>
    <row r="45" spans="1:12" ht="14.4" x14ac:dyDescent="0.3">
      <c r="A45" s="23"/>
      <c r="B45" s="15"/>
      <c r="C45" s="11"/>
      <c r="D45" s="64" t="s">
        <v>24</v>
      </c>
      <c r="E45" s="50" t="s">
        <v>67</v>
      </c>
      <c r="F45" s="52">
        <v>90</v>
      </c>
      <c r="G45" s="50">
        <v>8.8000000000000007</v>
      </c>
      <c r="H45" s="50">
        <v>15.92</v>
      </c>
      <c r="I45" s="50">
        <v>0.65</v>
      </c>
      <c r="J45" s="50">
        <v>181</v>
      </c>
      <c r="K45" s="51" t="s">
        <v>66</v>
      </c>
      <c r="L45" s="50">
        <v>50.87</v>
      </c>
    </row>
    <row r="46" spans="1:12" ht="14.4" x14ac:dyDescent="0.3">
      <c r="A46" s="23"/>
      <c r="B46" s="15"/>
      <c r="C46" s="11"/>
      <c r="D46" s="7" t="s">
        <v>25</v>
      </c>
      <c r="E46" s="48" t="s">
        <v>69</v>
      </c>
      <c r="F46" s="49">
        <v>200</v>
      </c>
      <c r="G46" s="48">
        <v>3.8</v>
      </c>
      <c r="H46" s="48">
        <v>3.5</v>
      </c>
      <c r="I46" s="48">
        <v>11.2</v>
      </c>
      <c r="J46" s="48">
        <v>91</v>
      </c>
      <c r="K46" s="6" t="s">
        <v>68</v>
      </c>
      <c r="L46" s="48">
        <v>10.28</v>
      </c>
    </row>
    <row r="47" spans="1:12" ht="14.4" x14ac:dyDescent="0.3">
      <c r="A47" s="23"/>
      <c r="B47" s="15"/>
      <c r="C47" s="11"/>
      <c r="D47" s="7" t="s">
        <v>26</v>
      </c>
      <c r="E47" s="48" t="s">
        <v>49</v>
      </c>
      <c r="F47" s="49">
        <v>40</v>
      </c>
      <c r="G47" s="48">
        <v>2.86</v>
      </c>
      <c r="H47" s="48">
        <v>0.32</v>
      </c>
      <c r="I47" s="48">
        <v>17.91</v>
      </c>
      <c r="J47" s="48">
        <v>83</v>
      </c>
      <c r="K47" s="6" t="s">
        <v>50</v>
      </c>
      <c r="L47" s="48">
        <v>1.84</v>
      </c>
    </row>
    <row r="48" spans="1:12" ht="14.4" x14ac:dyDescent="0.3">
      <c r="A48" s="23"/>
      <c r="B48" s="15"/>
      <c r="C48" s="11"/>
      <c r="D48" s="7" t="s">
        <v>27</v>
      </c>
      <c r="E48" s="53" t="s">
        <v>51</v>
      </c>
      <c r="F48" s="54">
        <v>150</v>
      </c>
      <c r="G48" s="48">
        <v>0.56999999999999995</v>
      </c>
      <c r="H48" s="48">
        <v>0.52</v>
      </c>
      <c r="I48" s="48">
        <v>13.38</v>
      </c>
      <c r="J48" s="48">
        <v>60</v>
      </c>
      <c r="K48" s="55" t="s">
        <v>52</v>
      </c>
      <c r="L48" s="48">
        <v>13.68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SUM(F44:F50)</f>
        <v>630</v>
      </c>
      <c r="G51" s="19">
        <f>SUM(G44:G50)</f>
        <v>28.67</v>
      </c>
      <c r="H51" s="19">
        <f>SUM(H44:H50)</f>
        <v>39.46</v>
      </c>
      <c r="I51" s="19">
        <f>SUM(I44:I50)</f>
        <v>46.25</v>
      </c>
      <c r="J51" s="19">
        <f>SUM(J44:J50)</f>
        <v>652</v>
      </c>
      <c r="K51" s="25"/>
      <c r="L51" s="19">
        <f>SUM(L44:L50)</f>
        <v>111.4</v>
      </c>
    </row>
    <row r="52" spans="1:12" ht="14.4" x14ac:dyDescent="0.3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32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33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34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35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36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37</v>
      </c>
      <c r="D62" s="67"/>
      <c r="E62" s="31"/>
      <c r="F62" s="32">
        <f>F51+F61</f>
        <v>630</v>
      </c>
      <c r="G62" s="32">
        <f t="shared" ref="G62" si="14">G51+G61</f>
        <v>28.67</v>
      </c>
      <c r="H62" s="32">
        <f t="shared" ref="H62" si="15">H51+H61</f>
        <v>39.46</v>
      </c>
      <c r="I62" s="32">
        <f t="shared" ref="I62" si="16">I51+I61</f>
        <v>46.25</v>
      </c>
      <c r="J62" s="32">
        <f t="shared" ref="J62:L62" si="17">J51+J61</f>
        <v>652</v>
      </c>
      <c r="K62" s="32"/>
      <c r="L62" s="32">
        <f t="shared" si="17"/>
        <v>111.4</v>
      </c>
    </row>
    <row r="63" spans="1:12" ht="29.4" thickBot="1" x14ac:dyDescent="0.35">
      <c r="A63" s="20">
        <v>1</v>
      </c>
      <c r="B63" s="21">
        <v>4</v>
      </c>
      <c r="C63" s="22" t="s">
        <v>23</v>
      </c>
      <c r="D63" s="5" t="s">
        <v>24</v>
      </c>
      <c r="E63" s="48" t="s">
        <v>70</v>
      </c>
      <c r="F63" s="49">
        <v>200</v>
      </c>
      <c r="G63" s="48">
        <v>8.1999999999999993</v>
      </c>
      <c r="H63" s="48">
        <v>10.8</v>
      </c>
      <c r="I63" s="48">
        <v>38.5</v>
      </c>
      <c r="J63" s="48">
        <v>283</v>
      </c>
      <c r="K63" s="6" t="s">
        <v>71</v>
      </c>
      <c r="L63" s="48">
        <v>13.24</v>
      </c>
    </row>
    <row r="64" spans="1:12" ht="14.4" x14ac:dyDescent="0.3">
      <c r="A64" s="23"/>
      <c r="B64" s="15"/>
      <c r="C64" s="11"/>
      <c r="D64" s="64"/>
      <c r="E64" s="50" t="s">
        <v>41</v>
      </c>
      <c r="F64" s="52">
        <v>10</v>
      </c>
      <c r="G64" s="50">
        <v>0.1</v>
      </c>
      <c r="H64" s="50">
        <v>8.1999999999999993</v>
      </c>
      <c r="I64" s="50">
        <v>0.1</v>
      </c>
      <c r="J64" s="50">
        <v>75</v>
      </c>
      <c r="K64" s="51" t="s">
        <v>42</v>
      </c>
      <c r="L64" s="50">
        <v>5.68</v>
      </c>
    </row>
    <row r="65" spans="1:12" ht="14.4" x14ac:dyDescent="0.3">
      <c r="A65" s="23"/>
      <c r="B65" s="15"/>
      <c r="C65" s="11"/>
      <c r="D65" s="7" t="s">
        <v>25</v>
      </c>
      <c r="E65" s="48" t="s">
        <v>72</v>
      </c>
      <c r="F65" s="49">
        <v>200</v>
      </c>
      <c r="G65" s="48">
        <v>0.2</v>
      </c>
      <c r="H65" s="48"/>
      <c r="I65" s="48">
        <v>6.5</v>
      </c>
      <c r="J65" s="48">
        <v>27</v>
      </c>
      <c r="K65" s="6" t="s">
        <v>73</v>
      </c>
      <c r="L65" s="48">
        <v>1.89</v>
      </c>
    </row>
    <row r="66" spans="1:12" ht="14.4" x14ac:dyDescent="0.3">
      <c r="A66" s="23"/>
      <c r="B66" s="15"/>
      <c r="C66" s="11"/>
      <c r="D66" s="7" t="s">
        <v>26</v>
      </c>
      <c r="E66" s="53" t="s">
        <v>49</v>
      </c>
      <c r="F66" s="54">
        <v>40</v>
      </c>
      <c r="G66" s="48">
        <v>2.86</v>
      </c>
      <c r="H66" s="48">
        <v>0.32</v>
      </c>
      <c r="I66" s="48">
        <v>17.91</v>
      </c>
      <c r="J66" s="48">
        <v>83</v>
      </c>
      <c r="K66" s="55" t="s">
        <v>50</v>
      </c>
      <c r="L66" s="48">
        <v>1.84</v>
      </c>
    </row>
    <row r="67" spans="1:12" ht="15" thickBot="1" x14ac:dyDescent="0.35">
      <c r="A67" s="23"/>
      <c r="B67" s="15"/>
      <c r="C67" s="11"/>
      <c r="D67" s="7" t="s">
        <v>27</v>
      </c>
      <c r="E67" s="53" t="s">
        <v>74</v>
      </c>
      <c r="F67" s="54">
        <v>150</v>
      </c>
      <c r="G67" s="48">
        <v>0.56999999999999995</v>
      </c>
      <c r="H67" s="48">
        <v>0.18</v>
      </c>
      <c r="I67" s="48">
        <v>23.19</v>
      </c>
      <c r="J67" s="48">
        <v>87</v>
      </c>
      <c r="K67" s="55" t="s">
        <v>75</v>
      </c>
      <c r="L67" s="48">
        <v>30</v>
      </c>
    </row>
    <row r="68" spans="1:12" ht="14.4" x14ac:dyDescent="0.3">
      <c r="A68" s="23"/>
      <c r="B68" s="15"/>
      <c r="C68" s="11"/>
      <c r="D68" s="64"/>
      <c r="E68" s="48" t="s">
        <v>43</v>
      </c>
      <c r="F68" s="49">
        <v>15</v>
      </c>
      <c r="G68" s="48">
        <v>3.5</v>
      </c>
      <c r="H68" s="48">
        <v>4.4000000000000004</v>
      </c>
      <c r="I68" s="48"/>
      <c r="J68" s="48">
        <v>53</v>
      </c>
      <c r="K68" s="6" t="s">
        <v>44</v>
      </c>
      <c r="L68" s="48">
        <v>9.32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615</v>
      </c>
      <c r="G70" s="19">
        <f>SUM(G63:G69)</f>
        <v>15.429999999999998</v>
      </c>
      <c r="H70" s="19">
        <f>SUM(H63:H69)</f>
        <v>23.9</v>
      </c>
      <c r="I70" s="19">
        <f>SUM(I63:I69)</f>
        <v>86.2</v>
      </c>
      <c r="J70" s="19">
        <f>SUM(J63:J69)</f>
        <v>608</v>
      </c>
      <c r="K70" s="25"/>
      <c r="L70" s="19">
        <f>SUM(L63:L69)</f>
        <v>61.970000000000006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31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32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33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34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35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36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18">SUM(G71:G79)</f>
        <v>0</v>
      </c>
      <c r="H80" s="19">
        <f t="shared" ref="H80" si="19">SUM(H71:H79)</f>
        <v>0</v>
      </c>
      <c r="I80" s="19">
        <f t="shared" ref="I80" si="20">SUM(I71:I79)</f>
        <v>0</v>
      </c>
      <c r="J80" s="19">
        <f t="shared" ref="J80:L80" si="21">SUM(J71:J79)</f>
        <v>0</v>
      </c>
      <c r="K80" s="25"/>
      <c r="L80" s="19">
        <f t="shared" si="21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37</v>
      </c>
      <c r="D81" s="67"/>
      <c r="E81" s="31"/>
      <c r="F81" s="32">
        <f>F70+F80</f>
        <v>615</v>
      </c>
      <c r="G81" s="32">
        <f t="shared" ref="G81" si="22">G70+G80</f>
        <v>15.429999999999998</v>
      </c>
      <c r="H81" s="32">
        <f t="shared" ref="H81" si="23">H70+H80</f>
        <v>23.9</v>
      </c>
      <c r="I81" s="32">
        <f t="shared" ref="I81" si="24">I70+I80</f>
        <v>86.2</v>
      </c>
      <c r="J81" s="32">
        <f t="shared" ref="J81:L81" si="25">J70+J80</f>
        <v>608</v>
      </c>
      <c r="K81" s="32"/>
      <c r="L81" s="32">
        <f t="shared" si="25"/>
        <v>61.970000000000006</v>
      </c>
    </row>
    <row r="82" spans="1:12" ht="29.4" thickBot="1" x14ac:dyDescent="0.35">
      <c r="A82" s="20">
        <v>1</v>
      </c>
      <c r="B82" s="21">
        <v>5</v>
      </c>
      <c r="C82" s="22" t="s">
        <v>23</v>
      </c>
      <c r="D82" s="5" t="s">
        <v>24</v>
      </c>
      <c r="E82" s="48" t="s">
        <v>76</v>
      </c>
      <c r="F82" s="49">
        <v>90</v>
      </c>
      <c r="G82" s="48">
        <v>12.69</v>
      </c>
      <c r="H82" s="48">
        <v>2.34</v>
      </c>
      <c r="I82" s="48">
        <v>7.74</v>
      </c>
      <c r="J82" s="48">
        <v>103</v>
      </c>
      <c r="K82" s="6" t="s">
        <v>77</v>
      </c>
      <c r="L82" s="48">
        <v>52.59</v>
      </c>
    </row>
    <row r="83" spans="1:12" ht="14.4" x14ac:dyDescent="0.3">
      <c r="A83" s="23"/>
      <c r="B83" s="15"/>
      <c r="C83" s="11"/>
      <c r="D83" s="64" t="s">
        <v>24</v>
      </c>
      <c r="E83" s="48" t="s">
        <v>83</v>
      </c>
      <c r="F83" s="49">
        <v>182</v>
      </c>
      <c r="G83" s="48">
        <v>3.69</v>
      </c>
      <c r="H83" s="48">
        <v>7.29</v>
      </c>
      <c r="I83" s="48">
        <v>23.76</v>
      </c>
      <c r="J83" s="48">
        <v>175</v>
      </c>
      <c r="K83" s="6" t="s">
        <v>78</v>
      </c>
      <c r="L83" s="48">
        <v>12.83</v>
      </c>
    </row>
    <row r="84" spans="1:12" ht="14.4" x14ac:dyDescent="0.3">
      <c r="A84" s="23"/>
      <c r="B84" s="15"/>
      <c r="C84" s="11"/>
      <c r="D84" s="7" t="s">
        <v>25</v>
      </c>
      <c r="E84" s="53" t="s">
        <v>79</v>
      </c>
      <c r="F84" s="54">
        <v>200</v>
      </c>
      <c r="G84" s="48">
        <v>1</v>
      </c>
      <c r="H84" s="48">
        <v>0.1</v>
      </c>
      <c r="I84" s="48">
        <v>15.7</v>
      </c>
      <c r="J84" s="48">
        <v>67</v>
      </c>
      <c r="K84" s="55" t="s">
        <v>80</v>
      </c>
      <c r="L84" s="48">
        <v>2.62</v>
      </c>
    </row>
    <row r="85" spans="1:12" ht="14.4" x14ac:dyDescent="0.3">
      <c r="A85" s="23"/>
      <c r="B85" s="15"/>
      <c r="C85" s="11"/>
      <c r="D85" s="7" t="s">
        <v>26</v>
      </c>
      <c r="E85" s="53" t="s">
        <v>49</v>
      </c>
      <c r="F85" s="54">
        <v>40</v>
      </c>
      <c r="G85" s="48">
        <v>2.86</v>
      </c>
      <c r="H85" s="48">
        <v>0.32</v>
      </c>
      <c r="I85" s="48">
        <v>17.91</v>
      </c>
      <c r="J85" s="48">
        <v>83</v>
      </c>
      <c r="K85" s="55" t="s">
        <v>50</v>
      </c>
      <c r="L85" s="48">
        <v>1.84</v>
      </c>
    </row>
    <row r="86" spans="1:12" ht="15" thickBot="1" x14ac:dyDescent="0.35">
      <c r="A86" s="23"/>
      <c r="B86" s="15"/>
      <c r="C86" s="11"/>
      <c r="D86" s="7" t="s">
        <v>27</v>
      </c>
      <c r="E86" s="53" t="s">
        <v>51</v>
      </c>
      <c r="F86" s="54">
        <v>150</v>
      </c>
      <c r="G86" s="48">
        <v>0.56999999999999995</v>
      </c>
      <c r="H86" s="48">
        <v>0.52</v>
      </c>
      <c r="I86" s="48">
        <v>13.38</v>
      </c>
      <c r="J86" s="48">
        <v>60</v>
      </c>
      <c r="K86" s="55" t="s">
        <v>52</v>
      </c>
      <c r="L86" s="48">
        <v>13.68</v>
      </c>
    </row>
    <row r="87" spans="1:12" ht="15" thickBot="1" x14ac:dyDescent="0.35">
      <c r="A87" s="23"/>
      <c r="B87" s="15"/>
      <c r="C87" s="11"/>
      <c r="D87" s="64"/>
      <c r="E87" s="48" t="s">
        <v>56</v>
      </c>
      <c r="F87" s="49">
        <v>30</v>
      </c>
      <c r="G87" s="48">
        <v>0.99</v>
      </c>
      <c r="H87" s="48">
        <v>0.81</v>
      </c>
      <c r="I87" s="48">
        <v>2.67</v>
      </c>
      <c r="J87" s="48">
        <v>21</v>
      </c>
      <c r="K87" s="6" t="s">
        <v>61</v>
      </c>
      <c r="L87" s="48">
        <v>1.08</v>
      </c>
    </row>
    <row r="88" spans="1:12" ht="14.4" x14ac:dyDescent="0.3">
      <c r="A88" s="23"/>
      <c r="B88" s="15"/>
      <c r="C88" s="11"/>
      <c r="D88" s="65" t="s">
        <v>30</v>
      </c>
      <c r="E88" s="50" t="s">
        <v>82</v>
      </c>
      <c r="F88" s="52">
        <v>60</v>
      </c>
      <c r="G88" s="50"/>
      <c r="H88" s="50">
        <v>4.03</v>
      </c>
      <c r="I88" s="50">
        <v>6</v>
      </c>
      <c r="J88" s="50">
        <v>62</v>
      </c>
      <c r="K88" s="51" t="s">
        <v>81</v>
      </c>
      <c r="L88" s="50">
        <v>13.84</v>
      </c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752</v>
      </c>
      <c r="G89" s="19">
        <f>SUM(G82:G88)</f>
        <v>21.799999999999997</v>
      </c>
      <c r="H89" s="19">
        <f>SUM(H82:H88)</f>
        <v>15.41</v>
      </c>
      <c r="I89" s="19">
        <f>SUM(I82:I88)</f>
        <v>87.16</v>
      </c>
      <c r="J89" s="19">
        <f>SUM(J82:J88)</f>
        <v>571</v>
      </c>
      <c r="K89" s="25"/>
      <c r="L89" s="19">
        <f>SUM(L82:L88)</f>
        <v>98.48</v>
      </c>
    </row>
    <row r="90" spans="1:12" ht="14.4" x14ac:dyDescent="0.3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31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32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33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34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35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36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:L99" si="29">SUM(J90:J98)</f>
        <v>0</v>
      </c>
      <c r="K99" s="25"/>
      <c r="L99" s="19">
        <f t="shared" si="2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37</v>
      </c>
      <c r="D100" s="67"/>
      <c r="E100" s="31"/>
      <c r="F100" s="32">
        <f>F89+F99</f>
        <v>752</v>
      </c>
      <c r="G100" s="32">
        <f t="shared" ref="G100" si="30">G89+G99</f>
        <v>21.799999999999997</v>
      </c>
      <c r="H100" s="32">
        <f t="shared" ref="H100" si="31">H89+H99</f>
        <v>15.41</v>
      </c>
      <c r="I100" s="32">
        <f t="shared" ref="I100" si="32">I89+I99</f>
        <v>87.16</v>
      </c>
      <c r="J100" s="32">
        <f t="shared" ref="J100:L100" si="33">J89+J99</f>
        <v>571</v>
      </c>
      <c r="K100" s="32"/>
      <c r="L100" s="32">
        <f t="shared" si="33"/>
        <v>98.48</v>
      </c>
    </row>
    <row r="101" spans="1:12" ht="29.4" thickBot="1" x14ac:dyDescent="0.35">
      <c r="A101" s="20">
        <v>2</v>
      </c>
      <c r="B101" s="21">
        <v>1</v>
      </c>
      <c r="C101" s="22" t="s">
        <v>23</v>
      </c>
      <c r="D101" s="5" t="s">
        <v>24</v>
      </c>
      <c r="E101" s="48" t="s">
        <v>84</v>
      </c>
      <c r="F101" s="48">
        <v>200</v>
      </c>
      <c r="G101" s="48">
        <v>5.2</v>
      </c>
      <c r="H101" s="48">
        <v>6.5</v>
      </c>
      <c r="I101" s="56">
        <v>28.4</v>
      </c>
      <c r="J101" s="48">
        <v>193</v>
      </c>
      <c r="K101" s="48" t="s">
        <v>85</v>
      </c>
      <c r="L101" s="48">
        <v>15.22</v>
      </c>
    </row>
    <row r="102" spans="1:12" ht="14.4" x14ac:dyDescent="0.3">
      <c r="A102" s="23"/>
      <c r="B102" s="15"/>
      <c r="C102" s="11"/>
      <c r="D102" s="64"/>
      <c r="E102" s="48" t="s">
        <v>41</v>
      </c>
      <c r="F102" s="48">
        <v>10</v>
      </c>
      <c r="G102" s="48">
        <v>0.1</v>
      </c>
      <c r="H102" s="48">
        <v>8.1999999999999993</v>
      </c>
      <c r="I102" s="56">
        <v>0.1</v>
      </c>
      <c r="J102" s="48">
        <v>75</v>
      </c>
      <c r="K102" s="48" t="s">
        <v>42</v>
      </c>
      <c r="L102" s="48">
        <v>5.68</v>
      </c>
    </row>
    <row r="103" spans="1:12" ht="14.4" x14ac:dyDescent="0.3">
      <c r="A103" s="23"/>
      <c r="B103" s="15"/>
      <c r="C103" s="11"/>
      <c r="D103" s="7" t="s">
        <v>25</v>
      </c>
      <c r="E103" s="48" t="s">
        <v>86</v>
      </c>
      <c r="F103" s="48">
        <v>200</v>
      </c>
      <c r="G103" s="48">
        <v>1.6</v>
      </c>
      <c r="H103" s="48">
        <v>1.4</v>
      </c>
      <c r="I103" s="56">
        <v>8.6</v>
      </c>
      <c r="J103" s="48">
        <v>54</v>
      </c>
      <c r="K103" s="48" t="s">
        <v>87</v>
      </c>
      <c r="L103" s="48">
        <v>4.9000000000000004</v>
      </c>
    </row>
    <row r="104" spans="1:12" ht="14.4" x14ac:dyDescent="0.3">
      <c r="A104" s="23"/>
      <c r="B104" s="15"/>
      <c r="C104" s="11"/>
      <c r="D104" s="7" t="s">
        <v>26</v>
      </c>
      <c r="E104" s="48" t="s">
        <v>49</v>
      </c>
      <c r="F104" s="48">
        <v>40</v>
      </c>
      <c r="G104" s="48">
        <v>2.86</v>
      </c>
      <c r="H104" s="48">
        <v>0.32</v>
      </c>
      <c r="I104" s="56">
        <v>17.91</v>
      </c>
      <c r="J104" s="48">
        <v>83</v>
      </c>
      <c r="K104" s="48" t="s">
        <v>50</v>
      </c>
      <c r="L104" s="48">
        <v>1.84</v>
      </c>
    </row>
    <row r="105" spans="1:12" ht="14.4" x14ac:dyDescent="0.3">
      <c r="A105" s="23"/>
      <c r="B105" s="15"/>
      <c r="C105" s="11"/>
      <c r="D105" s="7" t="s">
        <v>27</v>
      </c>
      <c r="E105" s="48" t="s">
        <v>51</v>
      </c>
      <c r="F105" s="48">
        <v>150</v>
      </c>
      <c r="G105" s="48">
        <v>0.56999999999999995</v>
      </c>
      <c r="H105" s="48">
        <v>0.53</v>
      </c>
      <c r="I105" s="56">
        <v>13.38</v>
      </c>
      <c r="J105" s="48">
        <v>60</v>
      </c>
      <c r="K105" s="48" t="s">
        <v>52</v>
      </c>
      <c r="L105" s="48">
        <v>13.68</v>
      </c>
    </row>
    <row r="106" spans="1:12" ht="14.4" x14ac:dyDescent="0.3">
      <c r="A106" s="23"/>
      <c r="B106" s="15"/>
      <c r="C106" s="11"/>
      <c r="D106" s="65"/>
      <c r="E106" s="48" t="s">
        <v>43</v>
      </c>
      <c r="F106" s="48">
        <v>15</v>
      </c>
      <c r="G106" s="48">
        <v>3.5</v>
      </c>
      <c r="H106" s="48">
        <v>4.4000000000000004</v>
      </c>
      <c r="I106" s="56"/>
      <c r="J106" s="48">
        <v>53</v>
      </c>
      <c r="K106" s="48" t="s">
        <v>44</v>
      </c>
      <c r="L106" s="48">
        <v>9.32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SUM(F101:F107)</f>
        <v>615</v>
      </c>
      <c r="G108" s="19">
        <f t="shared" ref="G108:J108" si="34">SUM(G101:G107)</f>
        <v>13.83</v>
      </c>
      <c r="H108" s="19">
        <f t="shared" si="34"/>
        <v>21.35</v>
      </c>
      <c r="I108" s="19">
        <f t="shared" si="34"/>
        <v>68.39</v>
      </c>
      <c r="J108" s="19">
        <f t="shared" si="34"/>
        <v>518</v>
      </c>
      <c r="K108" s="25"/>
      <c r="L108" s="19">
        <f t="shared" ref="L108" si="35">SUM(L101:L107)</f>
        <v>50.639999999999993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31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32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33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34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35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36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37</v>
      </c>
      <c r="D119" s="67"/>
      <c r="E119" s="31"/>
      <c r="F119" s="32">
        <f>F108+F118</f>
        <v>615</v>
      </c>
      <c r="G119" s="32">
        <f t="shared" ref="G119" si="38">G108+G118</f>
        <v>13.83</v>
      </c>
      <c r="H119" s="32">
        <f t="shared" ref="H119" si="39">H108+H118</f>
        <v>21.35</v>
      </c>
      <c r="I119" s="32">
        <f t="shared" ref="I119" si="40">I108+I118</f>
        <v>68.39</v>
      </c>
      <c r="J119" s="32">
        <f t="shared" ref="J119:L119" si="41">J108+J118</f>
        <v>518</v>
      </c>
      <c r="K119" s="32"/>
      <c r="L119" s="32">
        <f t="shared" si="41"/>
        <v>50.639999999999993</v>
      </c>
    </row>
    <row r="120" spans="1:12" ht="14.4" x14ac:dyDescent="0.3">
      <c r="A120" s="14">
        <v>2</v>
      </c>
      <c r="B120" s="15">
        <v>2</v>
      </c>
      <c r="C120" s="22" t="s">
        <v>23</v>
      </c>
      <c r="D120" s="5" t="s">
        <v>24</v>
      </c>
      <c r="E120" s="48" t="s">
        <v>90</v>
      </c>
      <c r="F120" s="48">
        <v>152</v>
      </c>
      <c r="G120" s="48">
        <v>12.64</v>
      </c>
      <c r="H120" s="48">
        <v>19.2</v>
      </c>
      <c r="I120" s="56">
        <v>3.11</v>
      </c>
      <c r="J120" s="48">
        <v>236</v>
      </c>
      <c r="K120" s="48" t="s">
        <v>65</v>
      </c>
      <c r="L120" s="48">
        <v>34.729999999999997</v>
      </c>
    </row>
    <row r="121" spans="1:12" ht="28.8" x14ac:dyDescent="0.3">
      <c r="A121" s="14"/>
      <c r="B121" s="15"/>
      <c r="C121" s="11"/>
      <c r="D121" s="65" t="s">
        <v>30</v>
      </c>
      <c r="E121" s="48" t="s">
        <v>88</v>
      </c>
      <c r="F121" s="48">
        <v>60</v>
      </c>
      <c r="G121" s="48">
        <v>1.8</v>
      </c>
      <c r="H121" s="48">
        <v>0.15</v>
      </c>
      <c r="I121" s="56">
        <v>3.6</v>
      </c>
      <c r="J121" s="48">
        <v>23</v>
      </c>
      <c r="K121" s="48" t="s">
        <v>89</v>
      </c>
      <c r="L121" s="48">
        <v>13.58</v>
      </c>
    </row>
    <row r="122" spans="1:12" ht="14.4" x14ac:dyDescent="0.3">
      <c r="A122" s="14"/>
      <c r="B122" s="15"/>
      <c r="C122" s="11"/>
      <c r="D122" s="7" t="s">
        <v>25</v>
      </c>
      <c r="E122" s="48" t="s">
        <v>72</v>
      </c>
      <c r="F122" s="48">
        <v>200</v>
      </c>
      <c r="G122" s="48">
        <v>0.2</v>
      </c>
      <c r="H122" s="48"/>
      <c r="I122" s="56">
        <v>6.5</v>
      </c>
      <c r="J122" s="48">
        <v>27</v>
      </c>
      <c r="K122" s="48" t="s">
        <v>73</v>
      </c>
      <c r="L122" s="48">
        <v>1.89</v>
      </c>
    </row>
    <row r="123" spans="1:12" ht="14.4" x14ac:dyDescent="0.3">
      <c r="A123" s="14"/>
      <c r="B123" s="15"/>
      <c r="C123" s="11"/>
      <c r="D123" s="7" t="s">
        <v>26</v>
      </c>
      <c r="E123" s="48" t="s">
        <v>49</v>
      </c>
      <c r="F123" s="48">
        <v>40</v>
      </c>
      <c r="G123" s="48">
        <v>2.86</v>
      </c>
      <c r="H123" s="48">
        <v>0.32</v>
      </c>
      <c r="I123" s="56">
        <v>17.91</v>
      </c>
      <c r="J123" s="48">
        <v>83</v>
      </c>
      <c r="K123" s="48" t="s">
        <v>50</v>
      </c>
      <c r="L123" s="48">
        <v>1.84</v>
      </c>
    </row>
    <row r="124" spans="1:12" ht="15" thickBot="1" x14ac:dyDescent="0.35">
      <c r="A124" s="14"/>
      <c r="B124" s="15"/>
      <c r="C124" s="11"/>
      <c r="D124" s="7" t="s">
        <v>27</v>
      </c>
      <c r="E124" s="53" t="s">
        <v>74</v>
      </c>
      <c r="F124" s="54">
        <v>150</v>
      </c>
      <c r="G124" s="48">
        <v>0.56999999999999995</v>
      </c>
      <c r="H124" s="48">
        <v>0.18</v>
      </c>
      <c r="I124" s="48">
        <v>23.19</v>
      </c>
      <c r="J124" s="48">
        <v>87</v>
      </c>
      <c r="K124" s="55" t="s">
        <v>75</v>
      </c>
      <c r="L124" s="48">
        <v>30</v>
      </c>
    </row>
    <row r="125" spans="1:12" ht="14.4" x14ac:dyDescent="0.3">
      <c r="A125" s="14"/>
      <c r="B125" s="15"/>
      <c r="C125" s="11"/>
      <c r="D125" s="64"/>
      <c r="E125" s="48" t="s">
        <v>41</v>
      </c>
      <c r="F125" s="48">
        <v>10</v>
      </c>
      <c r="G125" s="48">
        <v>0.1</v>
      </c>
      <c r="H125" s="48">
        <v>8.1999999999999993</v>
      </c>
      <c r="I125" s="56">
        <v>0.1</v>
      </c>
      <c r="J125" s="48">
        <v>75</v>
      </c>
      <c r="K125" s="48" t="s">
        <v>42</v>
      </c>
      <c r="L125" s="48">
        <v>5.68</v>
      </c>
    </row>
    <row r="126" spans="1:12" ht="14.4" x14ac:dyDescent="0.3">
      <c r="A126" s="14"/>
      <c r="B126" s="15"/>
      <c r="C126" s="11"/>
      <c r="D126" s="65"/>
      <c r="E126" s="48" t="s">
        <v>43</v>
      </c>
      <c r="F126" s="48">
        <v>15</v>
      </c>
      <c r="G126" s="48">
        <v>3.5</v>
      </c>
      <c r="H126" s="48">
        <v>4.4000000000000004</v>
      </c>
      <c r="I126" s="56"/>
      <c r="J126" s="48">
        <v>53</v>
      </c>
      <c r="K126" s="48" t="s">
        <v>44</v>
      </c>
      <c r="L126" s="48">
        <v>9.32</v>
      </c>
    </row>
    <row r="127" spans="1:12" ht="14.4" x14ac:dyDescent="0.3">
      <c r="A127" s="16"/>
      <c r="B127" s="17"/>
      <c r="C127" s="8"/>
      <c r="D127" s="18" t="s">
        <v>28</v>
      </c>
      <c r="E127" s="9"/>
      <c r="F127" s="19">
        <f>SUM(F120:F126)</f>
        <v>627</v>
      </c>
      <c r="G127" s="19">
        <f>SUM(G120:G126)</f>
        <v>21.67</v>
      </c>
      <c r="H127" s="19">
        <f>SUM(H120:H126)</f>
        <v>32.449999999999996</v>
      </c>
      <c r="I127" s="19">
        <f>SUM(I120:I126)</f>
        <v>54.410000000000004</v>
      </c>
      <c r="J127" s="19">
        <f>SUM(J120:J126)</f>
        <v>584</v>
      </c>
      <c r="K127" s="25"/>
      <c r="L127" s="19">
        <f>SUM(L120:L126)</f>
        <v>97.039999999999992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32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33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34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35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36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37</v>
      </c>
      <c r="D138" s="67"/>
      <c r="E138" s="31"/>
      <c r="F138" s="32">
        <f>F127+F137</f>
        <v>627</v>
      </c>
      <c r="G138" s="32">
        <f t="shared" ref="G138" si="44">G127+G137</f>
        <v>21.67</v>
      </c>
      <c r="H138" s="32">
        <f t="shared" ref="H138" si="45">H127+H137</f>
        <v>32.449999999999996</v>
      </c>
      <c r="I138" s="32">
        <f t="shared" ref="I138" si="46">I127+I137</f>
        <v>54.410000000000004</v>
      </c>
      <c r="J138" s="32">
        <f t="shared" ref="J138:L138" si="47">J127+J137</f>
        <v>584</v>
      </c>
      <c r="K138" s="32"/>
      <c r="L138" s="32">
        <f t="shared" si="47"/>
        <v>97.039999999999992</v>
      </c>
    </row>
    <row r="139" spans="1:12" ht="15" thickBot="1" x14ac:dyDescent="0.35">
      <c r="A139" s="20">
        <v>2</v>
      </c>
      <c r="B139" s="21">
        <v>3</v>
      </c>
      <c r="C139" s="22" t="s">
        <v>23</v>
      </c>
      <c r="D139" s="5" t="s">
        <v>24</v>
      </c>
      <c r="E139" s="48" t="s">
        <v>92</v>
      </c>
      <c r="F139" s="48">
        <v>90</v>
      </c>
      <c r="G139" s="48">
        <v>16.440000000000001</v>
      </c>
      <c r="H139" s="48">
        <v>16.32</v>
      </c>
      <c r="I139" s="56">
        <v>14.63</v>
      </c>
      <c r="J139" s="48">
        <v>272</v>
      </c>
      <c r="K139" s="58" t="s">
        <v>93</v>
      </c>
      <c r="L139" s="48">
        <v>75.91</v>
      </c>
    </row>
    <row r="140" spans="1:12" ht="14.4" x14ac:dyDescent="0.3">
      <c r="A140" s="23"/>
      <c r="B140" s="15"/>
      <c r="C140" s="11"/>
      <c r="D140" s="64" t="s">
        <v>24</v>
      </c>
      <c r="E140" s="48" t="s">
        <v>95</v>
      </c>
      <c r="F140" s="48">
        <v>152</v>
      </c>
      <c r="G140" s="48">
        <v>8.1999999999999993</v>
      </c>
      <c r="H140" s="48">
        <v>6.9</v>
      </c>
      <c r="I140" s="56">
        <v>35.9</v>
      </c>
      <c r="J140" s="48">
        <v>238</v>
      </c>
      <c r="K140" s="58" t="s">
        <v>94</v>
      </c>
      <c r="L140" s="48">
        <v>7.37</v>
      </c>
    </row>
    <row r="141" spans="1:12" ht="14.4" x14ac:dyDescent="0.3">
      <c r="A141" s="23"/>
      <c r="B141" s="15"/>
      <c r="C141" s="11"/>
      <c r="D141" s="7" t="s">
        <v>25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26</v>
      </c>
      <c r="E142" s="48" t="s">
        <v>49</v>
      </c>
      <c r="F142" s="48">
        <v>40</v>
      </c>
      <c r="G142" s="48">
        <v>2.86</v>
      </c>
      <c r="H142" s="48">
        <v>0.32</v>
      </c>
      <c r="I142" s="56">
        <v>17.91</v>
      </c>
      <c r="J142" s="48">
        <v>83</v>
      </c>
      <c r="K142" s="58" t="s">
        <v>50</v>
      </c>
      <c r="L142" s="48">
        <v>1.84</v>
      </c>
    </row>
    <row r="143" spans="1:12" ht="15" thickBot="1" x14ac:dyDescent="0.35">
      <c r="A143" s="23"/>
      <c r="B143" s="15"/>
      <c r="C143" s="11"/>
      <c r="D143" s="7" t="s">
        <v>27</v>
      </c>
      <c r="E143" s="48" t="s">
        <v>57</v>
      </c>
      <c r="F143" s="48">
        <v>200</v>
      </c>
      <c r="G143" s="48">
        <v>1</v>
      </c>
      <c r="H143" s="48"/>
      <c r="I143" s="56">
        <v>20</v>
      </c>
      <c r="J143" s="48">
        <v>60</v>
      </c>
      <c r="K143" s="58" t="s">
        <v>60</v>
      </c>
      <c r="L143" s="48">
        <v>16</v>
      </c>
    </row>
    <row r="144" spans="1:12" ht="29.4" thickBot="1" x14ac:dyDescent="0.35">
      <c r="A144" s="23"/>
      <c r="B144" s="15"/>
      <c r="C144" s="11"/>
      <c r="D144" s="65" t="s">
        <v>30</v>
      </c>
      <c r="E144" s="48" t="s">
        <v>91</v>
      </c>
      <c r="F144" s="48">
        <v>60</v>
      </c>
      <c r="G144" s="48">
        <v>0.45</v>
      </c>
      <c r="H144" s="48">
        <v>0.05</v>
      </c>
      <c r="I144" s="56">
        <v>0.93</v>
      </c>
      <c r="J144" s="48">
        <v>8</v>
      </c>
      <c r="K144" s="57" t="s">
        <v>96</v>
      </c>
      <c r="L144" s="48">
        <v>7.26</v>
      </c>
    </row>
    <row r="145" spans="1:12" ht="14.4" x14ac:dyDescent="0.3">
      <c r="A145" s="23"/>
      <c r="B145" s="15"/>
      <c r="C145" s="11"/>
      <c r="D145" s="64"/>
      <c r="E145" s="48" t="s">
        <v>56</v>
      </c>
      <c r="F145" s="48">
        <v>50</v>
      </c>
      <c r="G145" s="48">
        <v>1.65</v>
      </c>
      <c r="H145" s="48">
        <v>1.35</v>
      </c>
      <c r="I145" s="56">
        <v>4.45</v>
      </c>
      <c r="J145" s="48">
        <v>37</v>
      </c>
      <c r="K145" s="58" t="s">
        <v>61</v>
      </c>
      <c r="L145" s="48">
        <v>1.8</v>
      </c>
    </row>
    <row r="146" spans="1:12" ht="14.4" x14ac:dyDescent="0.3">
      <c r="A146" s="24"/>
      <c r="B146" s="17"/>
      <c r="C146" s="8"/>
      <c r="D146" s="18" t="s">
        <v>28</v>
      </c>
      <c r="E146" s="9"/>
      <c r="F146" s="19">
        <f>SUM(F139:F145)</f>
        <v>592</v>
      </c>
      <c r="G146" s="19">
        <f>SUM(G139:G145)</f>
        <v>30.599999999999998</v>
      </c>
      <c r="H146" s="19">
        <f>SUM(H139:H145)</f>
        <v>24.94</v>
      </c>
      <c r="I146" s="19">
        <f>SUM(I139:I145)</f>
        <v>93.820000000000007</v>
      </c>
      <c r="J146" s="19">
        <f>SUM(J139:J145)</f>
        <v>698</v>
      </c>
      <c r="K146" s="25"/>
      <c r="L146" s="19">
        <f>SUM(L139:L145)</f>
        <v>110.18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31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32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33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34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35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36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37</v>
      </c>
      <c r="D157" s="67"/>
      <c r="E157" s="31"/>
      <c r="F157" s="32">
        <f>F146+F156</f>
        <v>592</v>
      </c>
      <c r="G157" s="32">
        <f t="shared" ref="G157" si="50">G146+G156</f>
        <v>30.599999999999998</v>
      </c>
      <c r="H157" s="32">
        <f t="shared" ref="H157" si="51">H146+H156</f>
        <v>24.94</v>
      </c>
      <c r="I157" s="32">
        <f t="shared" ref="I157" si="52">I146+I156</f>
        <v>93.820000000000007</v>
      </c>
      <c r="J157" s="32">
        <f t="shared" ref="J157:L157" si="53">J146+J156</f>
        <v>698</v>
      </c>
      <c r="K157" s="32"/>
      <c r="L157" s="32">
        <f t="shared" si="53"/>
        <v>110.18</v>
      </c>
    </row>
    <row r="158" spans="1:12" ht="15" thickBot="1" x14ac:dyDescent="0.35">
      <c r="A158" s="20">
        <v>2</v>
      </c>
      <c r="B158" s="21">
        <v>4</v>
      </c>
      <c r="C158" s="22" t="s">
        <v>23</v>
      </c>
      <c r="D158" s="5" t="s">
        <v>24</v>
      </c>
      <c r="E158" s="48" t="s">
        <v>97</v>
      </c>
      <c r="F158" s="49">
        <v>200</v>
      </c>
      <c r="G158" s="50">
        <v>34.200000000000003</v>
      </c>
      <c r="H158" s="50">
        <v>21.3</v>
      </c>
      <c r="I158" s="50">
        <v>33.299999999999997</v>
      </c>
      <c r="J158" s="50">
        <v>463</v>
      </c>
      <c r="K158" s="6" t="s">
        <v>98</v>
      </c>
      <c r="L158" s="50">
        <v>64.819999999999993</v>
      </c>
    </row>
    <row r="159" spans="1:12" ht="15" thickBot="1" x14ac:dyDescent="0.35">
      <c r="A159" s="23"/>
      <c r="B159" s="15"/>
      <c r="C159" s="11"/>
      <c r="D159" s="64"/>
      <c r="E159" s="48" t="s">
        <v>99</v>
      </c>
      <c r="F159" s="49">
        <v>50</v>
      </c>
      <c r="G159" s="50">
        <v>3.4</v>
      </c>
      <c r="H159" s="50">
        <v>3.77</v>
      </c>
      <c r="I159" s="50">
        <v>25.27</v>
      </c>
      <c r="J159" s="50">
        <v>150</v>
      </c>
      <c r="K159" s="6" t="s">
        <v>100</v>
      </c>
      <c r="L159" s="50">
        <v>11.41</v>
      </c>
    </row>
    <row r="160" spans="1:12" ht="15" thickBot="1" x14ac:dyDescent="0.35">
      <c r="A160" s="23"/>
      <c r="B160" s="15"/>
      <c r="C160" s="11"/>
      <c r="D160" s="7" t="s">
        <v>25</v>
      </c>
      <c r="E160" s="48" t="s">
        <v>101</v>
      </c>
      <c r="F160" s="49">
        <v>200</v>
      </c>
      <c r="G160" s="50">
        <v>4.5999999999999996</v>
      </c>
      <c r="H160" s="50">
        <v>4.4000000000000004</v>
      </c>
      <c r="I160" s="50">
        <v>12.5</v>
      </c>
      <c r="J160" s="50">
        <v>108</v>
      </c>
      <c r="K160" s="6" t="s">
        <v>102</v>
      </c>
      <c r="L160" s="50">
        <v>7.44</v>
      </c>
    </row>
    <row r="161" spans="1:12" ht="14.4" x14ac:dyDescent="0.3">
      <c r="A161" s="23"/>
      <c r="B161" s="15"/>
      <c r="C161" s="11"/>
      <c r="D161" s="7" t="s">
        <v>26</v>
      </c>
      <c r="E161" s="53" t="s">
        <v>49</v>
      </c>
      <c r="F161" s="54">
        <v>40</v>
      </c>
      <c r="G161" s="50">
        <v>2.86</v>
      </c>
      <c r="H161" s="50">
        <v>0.32</v>
      </c>
      <c r="I161" s="50">
        <v>17.91</v>
      </c>
      <c r="J161" s="50">
        <v>83</v>
      </c>
      <c r="K161" s="55" t="s">
        <v>50</v>
      </c>
      <c r="L161" s="50">
        <v>1.84</v>
      </c>
    </row>
    <row r="162" spans="1:12" ht="15" thickBot="1" x14ac:dyDescent="0.35">
      <c r="A162" s="23"/>
      <c r="B162" s="15"/>
      <c r="C162" s="11"/>
      <c r="D162" s="7" t="s">
        <v>27</v>
      </c>
      <c r="E162" s="48" t="s">
        <v>51</v>
      </c>
      <c r="F162" s="48">
        <v>150</v>
      </c>
      <c r="G162" s="48">
        <v>0.56999999999999995</v>
      </c>
      <c r="H162" s="48">
        <v>0.53</v>
      </c>
      <c r="I162" s="56">
        <v>13.38</v>
      </c>
      <c r="J162" s="48">
        <v>60</v>
      </c>
      <c r="K162" s="48" t="s">
        <v>52</v>
      </c>
      <c r="L162" s="48">
        <v>13.68</v>
      </c>
    </row>
    <row r="163" spans="1:12" ht="14.4" x14ac:dyDescent="0.3">
      <c r="A163" s="23"/>
      <c r="B163" s="15"/>
      <c r="C163" s="11"/>
      <c r="D163" s="64"/>
      <c r="E163" s="50" t="s">
        <v>41</v>
      </c>
      <c r="F163" s="52">
        <v>10</v>
      </c>
      <c r="G163" s="50">
        <v>0.1</v>
      </c>
      <c r="H163" s="50">
        <v>8.1999999999999993</v>
      </c>
      <c r="I163" s="50">
        <v>0.1</v>
      </c>
      <c r="J163" s="50">
        <v>75</v>
      </c>
      <c r="K163" s="51" t="s">
        <v>42</v>
      </c>
      <c r="L163" s="50">
        <v>5.68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28</v>
      </c>
      <c r="E165" s="9"/>
      <c r="F165" s="19">
        <f>SUM(F158:F164)</f>
        <v>650</v>
      </c>
      <c r="G165" s="19">
        <f>SUM(G158:G164)</f>
        <v>45.730000000000004</v>
      </c>
      <c r="H165" s="19">
        <f>SUM(H158:H164)</f>
        <v>38.519999999999996</v>
      </c>
      <c r="I165" s="19">
        <f>SUM(I158:I164)</f>
        <v>102.45999999999998</v>
      </c>
      <c r="J165" s="19">
        <f>SUM(J158:J164)</f>
        <v>939</v>
      </c>
      <c r="K165" s="25"/>
      <c r="L165" s="19">
        <f>SUM(L158:L164)</f>
        <v>104.87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32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33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34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35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36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37</v>
      </c>
      <c r="D176" s="67"/>
      <c r="E176" s="31"/>
      <c r="F176" s="32">
        <f>F165+F175</f>
        <v>650</v>
      </c>
      <c r="G176" s="32">
        <f t="shared" ref="G176" si="56">G165+G175</f>
        <v>45.730000000000004</v>
      </c>
      <c r="H176" s="32">
        <f t="shared" ref="H176" si="57">H165+H175</f>
        <v>38.519999999999996</v>
      </c>
      <c r="I176" s="32">
        <f t="shared" ref="I176" si="58">I165+I175</f>
        <v>102.45999999999998</v>
      </c>
      <c r="J176" s="32">
        <f t="shared" ref="J176:L176" si="59">J165+J175</f>
        <v>939</v>
      </c>
      <c r="K176" s="32"/>
      <c r="L176" s="32">
        <f t="shared" si="59"/>
        <v>104.87</v>
      </c>
    </row>
    <row r="177" spans="1:12" ht="14.4" x14ac:dyDescent="0.3">
      <c r="A177" s="20">
        <v>2</v>
      </c>
      <c r="B177" s="21">
        <v>5</v>
      </c>
      <c r="C177" s="22" t="s">
        <v>23</v>
      </c>
      <c r="D177" s="5" t="s">
        <v>24</v>
      </c>
      <c r="E177" s="48" t="s">
        <v>83</v>
      </c>
      <c r="F177" s="49">
        <v>182</v>
      </c>
      <c r="G177" s="48">
        <v>3.69</v>
      </c>
      <c r="H177" s="48">
        <v>7.29</v>
      </c>
      <c r="I177" s="48">
        <v>23.76</v>
      </c>
      <c r="J177" s="48">
        <v>175</v>
      </c>
      <c r="K177" s="6" t="s">
        <v>78</v>
      </c>
      <c r="L177" s="48">
        <v>12.83</v>
      </c>
    </row>
    <row r="178" spans="1:12" ht="14.4" x14ac:dyDescent="0.3">
      <c r="A178" s="23"/>
      <c r="B178" s="15"/>
      <c r="C178" s="11"/>
      <c r="D178" s="65" t="s">
        <v>24</v>
      </c>
      <c r="E178" s="48" t="s">
        <v>67</v>
      </c>
      <c r="F178" s="49">
        <v>90</v>
      </c>
      <c r="G178" s="48">
        <v>8.8000000000000007</v>
      </c>
      <c r="H178" s="48">
        <v>15.92</v>
      </c>
      <c r="I178" s="48">
        <v>0.65</v>
      </c>
      <c r="J178" s="48">
        <v>181</v>
      </c>
      <c r="K178" s="6" t="s">
        <v>66</v>
      </c>
      <c r="L178" s="48">
        <v>50.87</v>
      </c>
    </row>
    <row r="179" spans="1:12" ht="14.4" x14ac:dyDescent="0.3">
      <c r="A179" s="23"/>
      <c r="B179" s="15"/>
      <c r="C179" s="11"/>
      <c r="D179" s="7" t="s">
        <v>25</v>
      </c>
      <c r="E179" s="53" t="s">
        <v>72</v>
      </c>
      <c r="F179" s="54">
        <v>200</v>
      </c>
      <c r="G179" s="48">
        <v>0.2</v>
      </c>
      <c r="H179" s="48"/>
      <c r="I179" s="48">
        <v>6.5</v>
      </c>
      <c r="J179" s="48">
        <v>27</v>
      </c>
      <c r="K179" s="55" t="s">
        <v>73</v>
      </c>
      <c r="L179" s="48">
        <v>1.89</v>
      </c>
    </row>
    <row r="180" spans="1:12" ht="14.4" x14ac:dyDescent="0.3">
      <c r="A180" s="23"/>
      <c r="B180" s="15"/>
      <c r="C180" s="11"/>
      <c r="D180" s="7" t="s">
        <v>26</v>
      </c>
      <c r="E180" s="53" t="s">
        <v>49</v>
      </c>
      <c r="F180" s="54">
        <v>40</v>
      </c>
      <c r="G180" s="48">
        <v>2.86</v>
      </c>
      <c r="H180" s="48">
        <v>0.32</v>
      </c>
      <c r="I180" s="48">
        <v>17.91</v>
      </c>
      <c r="J180" s="48">
        <v>83</v>
      </c>
      <c r="K180" s="55" t="s">
        <v>50</v>
      </c>
      <c r="L180" s="48">
        <v>1.84</v>
      </c>
    </row>
    <row r="181" spans="1:12" ht="15" thickBot="1" x14ac:dyDescent="0.35">
      <c r="A181" s="23"/>
      <c r="B181" s="15"/>
      <c r="C181" s="11"/>
      <c r="D181" s="7" t="s">
        <v>27</v>
      </c>
      <c r="E181" s="60" t="s">
        <v>74</v>
      </c>
      <c r="F181" s="61">
        <v>150</v>
      </c>
      <c r="G181" s="62">
        <v>0.56999999999999995</v>
      </c>
      <c r="H181" s="62">
        <v>0.18</v>
      </c>
      <c r="I181" s="63">
        <v>23.19</v>
      </c>
      <c r="J181" s="61">
        <v>87</v>
      </c>
      <c r="K181" s="59" t="s">
        <v>75</v>
      </c>
      <c r="L181" s="62">
        <v>30</v>
      </c>
    </row>
    <row r="182" spans="1:12" ht="29.4" thickBot="1" x14ac:dyDescent="0.35">
      <c r="A182" s="23"/>
      <c r="B182" s="15"/>
      <c r="C182" s="11"/>
      <c r="D182" s="65" t="s">
        <v>30</v>
      </c>
      <c r="E182" s="50" t="s">
        <v>103</v>
      </c>
      <c r="F182" s="52">
        <v>60</v>
      </c>
      <c r="G182" s="50">
        <v>0.68</v>
      </c>
      <c r="H182" s="50">
        <v>0.15</v>
      </c>
      <c r="I182" s="50">
        <v>2.25</v>
      </c>
      <c r="J182" s="50">
        <v>13</v>
      </c>
      <c r="K182" s="51" t="s">
        <v>104</v>
      </c>
      <c r="L182" s="50">
        <v>4.62</v>
      </c>
    </row>
    <row r="183" spans="1:12" ht="14.4" x14ac:dyDescent="0.3">
      <c r="A183" s="23"/>
      <c r="B183" s="15"/>
      <c r="C183" s="11"/>
      <c r="D183" s="64"/>
      <c r="E183" s="48" t="s">
        <v>56</v>
      </c>
      <c r="F183" s="49">
        <v>30</v>
      </c>
      <c r="G183" s="48">
        <v>0.99</v>
      </c>
      <c r="H183" s="48">
        <v>0.81</v>
      </c>
      <c r="I183" s="48">
        <v>2.67</v>
      </c>
      <c r="J183" s="48">
        <v>22</v>
      </c>
      <c r="K183" s="6" t="s">
        <v>61</v>
      </c>
      <c r="L183" s="48">
        <v>1.08</v>
      </c>
    </row>
    <row r="184" spans="1:12" ht="15.75" customHeight="1" x14ac:dyDescent="0.3">
      <c r="A184" s="24"/>
      <c r="B184" s="17"/>
      <c r="C184" s="8"/>
      <c r="D184" s="18" t="s">
        <v>28</v>
      </c>
      <c r="E184" s="9"/>
      <c r="F184" s="19">
        <f>SUM(F177:F183)</f>
        <v>752</v>
      </c>
      <c r="G184" s="19">
        <f>SUM(G177:G183)</f>
        <v>17.789999999999996</v>
      </c>
      <c r="H184" s="19">
        <f>SUM(H177:H183)</f>
        <v>24.669999999999998</v>
      </c>
      <c r="I184" s="19">
        <f>SUM(I177:I183)</f>
        <v>76.930000000000007</v>
      </c>
      <c r="J184" s="19">
        <f>SUM(J177:J183)</f>
        <v>588</v>
      </c>
      <c r="K184" s="25"/>
      <c r="L184" s="19">
        <f>SUM(L177:L183)</f>
        <v>103.13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33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34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35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36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6" t="s">
        <v>37</v>
      </c>
      <c r="D195" s="67"/>
      <c r="E195" s="31"/>
      <c r="F195" s="32">
        <f>F184+F194</f>
        <v>752</v>
      </c>
      <c r="G195" s="32">
        <f t="shared" ref="G195" si="62">G184+G194</f>
        <v>17.789999999999996</v>
      </c>
      <c r="H195" s="32">
        <f t="shared" ref="H195" si="63">H184+H194</f>
        <v>24.669999999999998</v>
      </c>
      <c r="I195" s="32">
        <f t="shared" ref="I195" si="64">I184+I194</f>
        <v>76.930000000000007</v>
      </c>
      <c r="J195" s="32">
        <f t="shared" ref="J195:L195" si="65">J184+J194</f>
        <v>588</v>
      </c>
      <c r="K195" s="32"/>
      <c r="L195" s="32">
        <f t="shared" si="65"/>
        <v>103.13</v>
      </c>
    </row>
    <row r="196" spans="1:12" ht="13.8" thickBot="1" x14ac:dyDescent="0.3">
      <c r="A196" s="27"/>
      <c r="B196" s="28"/>
      <c r="C196" s="68" t="s">
        <v>38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23.94</v>
      </c>
      <c r="H196" s="34">
        <f t="shared" si="66"/>
        <v>25.913</v>
      </c>
      <c r="I196" s="34">
        <f t="shared" si="66"/>
        <v>78.119</v>
      </c>
      <c r="J196" s="34">
        <f t="shared" si="66"/>
        <v>631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85.166000000000011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2022-05-16T14:23:56Z</dcterms:created>
  <dcterms:modified xsi:type="dcterms:W3CDTF">2024-11-07T13:13:26Z</dcterms:modified>
  <cp:category/>
  <cp:contentStatus/>
</cp:coreProperties>
</file>